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315" windowHeight="11655"/>
  </bookViews>
  <sheets>
    <sheet name="總表" sheetId="1" r:id="rId1"/>
    <sheet name="基隆" sheetId="4" r:id="rId2"/>
    <sheet name="台北新北 " sheetId="2" r:id="rId3"/>
    <sheet name="桃園" sheetId="3" r:id="rId4"/>
    <sheet name="新竹" sheetId="5" r:id="rId5"/>
    <sheet name="苗栗" sheetId="6" r:id="rId6"/>
    <sheet name="台中" sheetId="7" r:id="rId7"/>
    <sheet name="南投" sheetId="8" r:id="rId8"/>
    <sheet name="彰化" sheetId="9" r:id="rId9"/>
    <sheet name="雲林" sheetId="10" r:id="rId10"/>
    <sheet name="嘉義" sheetId="11" r:id="rId11"/>
    <sheet name="台南" sheetId="12" r:id="rId12"/>
    <sheet name="高雄" sheetId="13" r:id="rId13"/>
    <sheet name="屏東" sheetId="14" r:id="rId14"/>
    <sheet name="宜蘭" sheetId="15" r:id="rId15"/>
    <sheet name="花蓮" sheetId="16" r:id="rId16"/>
    <sheet name="台東" sheetId="17" r:id="rId17"/>
  </sheets>
  <definedNames>
    <definedName name="_xlnm.Print_Area" localSheetId="0">總表!$A$1:$I$33</definedName>
  </definedNames>
  <calcPr calcId="125725"/>
</workbook>
</file>

<file path=xl/calcChain.xml><?xml version="1.0" encoding="utf-8"?>
<calcChain xmlns="http://schemas.openxmlformats.org/spreadsheetml/2006/main">
  <c r="I11" i="17"/>
  <c r="C11"/>
  <c r="E11" i="16"/>
  <c r="C11"/>
  <c r="E11" i="15"/>
  <c r="C11"/>
  <c r="I11" i="14"/>
  <c r="G11"/>
  <c r="C11"/>
  <c r="I11" i="13"/>
  <c r="G11"/>
  <c r="E11"/>
  <c r="C11"/>
  <c r="I11" i="12"/>
  <c r="G11"/>
  <c r="E11"/>
  <c r="C11"/>
  <c r="I11" i="11"/>
  <c r="G11"/>
  <c r="E11"/>
  <c r="C11"/>
  <c r="I11" i="10"/>
  <c r="G11"/>
  <c r="E11"/>
  <c r="C11"/>
  <c r="I11" i="9"/>
  <c r="G11"/>
  <c r="E11"/>
  <c r="C11"/>
  <c r="I11" i="8"/>
  <c r="G11"/>
  <c r="E11"/>
  <c r="C11"/>
  <c r="I11" i="7"/>
  <c r="G11"/>
  <c r="E11"/>
  <c r="C11"/>
  <c r="I11" i="6"/>
  <c r="G11"/>
  <c r="E11"/>
  <c r="C11"/>
  <c r="I11" i="5"/>
  <c r="G11"/>
  <c r="E11"/>
  <c r="C11"/>
  <c r="I11" i="3"/>
  <c r="G11"/>
  <c r="E11"/>
  <c r="C11"/>
  <c r="G12" i="2"/>
  <c r="E12"/>
  <c r="C12"/>
  <c r="G11"/>
  <c r="E11"/>
  <c r="C11"/>
  <c r="G11" i="4"/>
  <c r="E11"/>
  <c r="C11"/>
  <c r="I27" i="1"/>
  <c r="I15"/>
  <c r="I16"/>
  <c r="I17"/>
  <c r="I18"/>
  <c r="I19"/>
  <c r="I20"/>
  <c r="I21"/>
  <c r="I22"/>
  <c r="I23"/>
  <c r="I24"/>
  <c r="I14"/>
  <c r="G12"/>
  <c r="G13"/>
  <c r="G14"/>
  <c r="G15"/>
  <c r="G16"/>
  <c r="G17"/>
  <c r="G18"/>
  <c r="G19"/>
  <c r="G20"/>
  <c r="G21"/>
  <c r="G22"/>
  <c r="G23"/>
  <c r="G24"/>
  <c r="G11"/>
  <c r="E12"/>
  <c r="E13"/>
  <c r="E14"/>
  <c r="E15"/>
  <c r="E16"/>
  <c r="E17"/>
  <c r="E18"/>
  <c r="E19"/>
  <c r="E20"/>
  <c r="E21"/>
  <c r="E22"/>
  <c r="E23"/>
  <c r="E25"/>
  <c r="E26"/>
  <c r="E11"/>
  <c r="C12"/>
  <c r="C13"/>
  <c r="C14"/>
  <c r="C15"/>
  <c r="C16"/>
  <c r="C17"/>
  <c r="C18"/>
  <c r="C19"/>
  <c r="C20"/>
  <c r="C21"/>
  <c r="C22"/>
  <c r="C23"/>
  <c r="C24"/>
  <c r="C25"/>
  <c r="C26"/>
  <c r="C27"/>
  <c r="C11"/>
</calcChain>
</file>

<file path=xl/sharedStrings.xml><?xml version="1.0" encoding="utf-8"?>
<sst xmlns="http://schemas.openxmlformats.org/spreadsheetml/2006/main" count="244" uniqueCount="33">
  <si>
    <t>地區 \ 機場</t>
  </si>
  <si>
    <t>基隆</t>
  </si>
  <si>
    <t>***</t>
  </si>
  <si>
    <t>台北市</t>
  </si>
  <si>
    <t>新北市</t>
  </si>
  <si>
    <t>桃園</t>
  </si>
  <si>
    <t>新竹</t>
  </si>
  <si>
    <t>苗栗</t>
  </si>
  <si>
    <t>台中</t>
  </si>
  <si>
    <t>南投</t>
  </si>
  <si>
    <t>彰化</t>
  </si>
  <si>
    <t>雲林</t>
  </si>
  <si>
    <t>嘉義</t>
  </si>
  <si>
    <t>台南</t>
  </si>
  <si>
    <t>高雄</t>
  </si>
  <si>
    <t>屏東</t>
  </si>
  <si>
    <t>宜蘭</t>
  </si>
  <si>
    <t>花蓮</t>
  </si>
  <si>
    <t>台東</t>
  </si>
  <si>
    <t>*以上為國產四人座報價(含5%營業稅)</t>
  </si>
  <si>
    <t>松山機場{客報}</t>
    <phoneticPr fontId="6" type="noConversion"/>
  </si>
  <si>
    <t>清泉崗機場{客報}</t>
    <phoneticPr fontId="6" type="noConversion"/>
  </si>
  <si>
    <t>小港機場{客報}</t>
    <phoneticPr fontId="6" type="noConversion"/>
  </si>
  <si>
    <t>桃園機場{客報}</t>
    <phoneticPr fontId="6" type="noConversion"/>
  </si>
  <si>
    <t>桃園機場{教師專用}</t>
    <phoneticPr fontId="6" type="noConversion"/>
  </si>
  <si>
    <t>松山機場{教師專用}</t>
    <phoneticPr fontId="6" type="noConversion"/>
  </si>
  <si>
    <t>清泉崗機場{教師專用}</t>
    <phoneticPr fontId="6" type="noConversion"/>
  </si>
  <si>
    <t>小港機場{教師專用}</t>
    <phoneticPr fontId="6" type="noConversion"/>
  </si>
  <si>
    <t>***</t>
    <phoneticPr fontId="6" type="noConversion"/>
  </si>
  <si>
    <t>桃園機場{會員專用}</t>
    <phoneticPr fontId="6" type="noConversion"/>
  </si>
  <si>
    <t>松山機場{會員專用}</t>
    <phoneticPr fontId="6" type="noConversion"/>
  </si>
  <si>
    <t>清泉崗機場{會員專用}</t>
    <phoneticPr fontId="6" type="noConversion"/>
  </si>
  <si>
    <t>小港機場{會員專用}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</si>
</sst>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&quot;NT$&quot;#,##0_);\(&quot;NT$&quot;#,##0\)"/>
    <numFmt numFmtId="177" formatCode="&quot;NT$&quot;#,##0"/>
  </numFmts>
  <fonts count="8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9CB9C"/>
        <bgColor indexed="64"/>
      </patternFill>
    </fill>
    <fill>
      <patternFill patternType="solid">
        <fgColor rgb="FFC9DAF8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76" fontId="5" fillId="0" borderId="2" xfId="0" applyNumberFormat="1" applyFont="1" applyBorder="1" applyAlignment="1">
      <alignment horizont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5" fillId="0" borderId="2" xfId="0" applyNumberFormat="1" applyFont="1" applyBorder="1" applyAlignment="1">
      <alignment horizontal="center" wrapText="1"/>
    </xf>
    <xf numFmtId="176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219075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2674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29</xdr:row>
      <xdr:rowOff>38099</xdr:rowOff>
    </xdr:from>
    <xdr:to>
      <xdr:col>3</xdr:col>
      <xdr:colOff>998368</xdr:colOff>
      <xdr:row>32</xdr:row>
      <xdr:rowOff>9524</xdr:rowOff>
    </xdr:to>
    <xdr:pic>
      <xdr:nvPicPr>
        <xdr:cNvPr id="4" name="圖片 3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1266825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388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1257300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2932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1266825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388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38100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8647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38100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8647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1257300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2932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1266825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388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1257300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2932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1247775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1980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4837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14</xdr:row>
      <xdr:rowOff>38099</xdr:rowOff>
    </xdr:from>
    <xdr:to>
      <xdr:col>2</xdr:col>
      <xdr:colOff>893593</xdr:colOff>
      <xdr:row>17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9525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5790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1257300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2932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1266825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388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1266825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388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7</xdr:col>
      <xdr:colOff>28575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7695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6</xdr:col>
      <xdr:colOff>1257300</xdr:colOff>
      <xdr:row>8</xdr:row>
      <xdr:rowOff>47625</xdr:rowOff>
    </xdr:to>
    <xdr:pic>
      <xdr:nvPicPr>
        <xdr:cNvPr id="2" name="圖片 1" descr="擷取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38100"/>
          <a:ext cx="6029325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38099</xdr:rowOff>
    </xdr:from>
    <xdr:to>
      <xdr:col>2</xdr:col>
      <xdr:colOff>893593</xdr:colOff>
      <xdr:row>16</xdr:row>
      <xdr:rowOff>9524</xdr:rowOff>
    </xdr:to>
    <xdr:pic>
      <xdr:nvPicPr>
        <xdr:cNvPr id="3" name="圖片 2" descr="擷取-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6486524"/>
          <a:ext cx="3913018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I30"/>
  <sheetViews>
    <sheetView tabSelected="1" topLeftCell="A4" workbookViewId="0">
      <selection activeCell="I10" sqref="I10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29</v>
      </c>
      <c r="D10" s="12" t="s">
        <v>20</v>
      </c>
      <c r="E10" s="12" t="s">
        <v>30</v>
      </c>
      <c r="F10" s="12" t="s">
        <v>21</v>
      </c>
      <c r="G10" s="12" t="s">
        <v>31</v>
      </c>
      <c r="H10" s="12" t="s">
        <v>22</v>
      </c>
      <c r="I10" s="12" t="s">
        <v>32</v>
      </c>
    </row>
    <row r="11" spans="1:9" ht="17.25" thickBot="1">
      <c r="A11" s="1" t="s">
        <v>1</v>
      </c>
      <c r="B11" s="8">
        <v>1300</v>
      </c>
      <c r="C11" s="7">
        <f>SUM(B11*0.94)</f>
        <v>1222</v>
      </c>
      <c r="D11" s="8">
        <v>1090</v>
      </c>
      <c r="E11" s="3">
        <f>SUM(D11*0.94)</f>
        <v>1024.5999999999999</v>
      </c>
      <c r="F11" s="8">
        <v>3400</v>
      </c>
      <c r="G11" s="3">
        <f>SUM(F11*0.94)</f>
        <v>3196</v>
      </c>
      <c r="H11" s="9" t="s">
        <v>2</v>
      </c>
      <c r="I11" s="10" t="s">
        <v>2</v>
      </c>
    </row>
    <row r="12" spans="1:9" ht="17.25" thickBot="1">
      <c r="A12" s="2" t="s">
        <v>3</v>
      </c>
      <c r="B12" s="8">
        <v>990</v>
      </c>
      <c r="C12" s="7">
        <f t="shared" ref="C12:C27" si="0">SUM(B12*0.94)</f>
        <v>930.59999999999991</v>
      </c>
      <c r="D12" s="8">
        <v>790</v>
      </c>
      <c r="E12" s="3">
        <f t="shared" ref="E12:E26" si="1">SUM(D12*0.94)</f>
        <v>742.59999999999991</v>
      </c>
      <c r="F12" s="8">
        <v>2990</v>
      </c>
      <c r="G12" s="3">
        <f t="shared" ref="G12:G24" si="2">SUM(F12*0.94)</f>
        <v>2810.6</v>
      </c>
      <c r="H12" s="9" t="s">
        <v>2</v>
      </c>
      <c r="I12" s="10" t="s">
        <v>2</v>
      </c>
    </row>
    <row r="13" spans="1:9" ht="17.25" thickBot="1">
      <c r="A13" s="2" t="s">
        <v>4</v>
      </c>
      <c r="B13" s="8">
        <v>990</v>
      </c>
      <c r="C13" s="7">
        <f t="shared" si="0"/>
        <v>930.59999999999991</v>
      </c>
      <c r="D13" s="8">
        <v>790</v>
      </c>
      <c r="E13" s="3">
        <f t="shared" si="1"/>
        <v>742.59999999999991</v>
      </c>
      <c r="F13" s="8">
        <v>2990</v>
      </c>
      <c r="G13" s="3">
        <f t="shared" si="2"/>
        <v>2810.6</v>
      </c>
      <c r="H13" s="9" t="s">
        <v>2</v>
      </c>
      <c r="I13" s="10" t="s">
        <v>2</v>
      </c>
    </row>
    <row r="14" spans="1:9" ht="17.25" thickBot="1">
      <c r="A14" s="1" t="s">
        <v>5</v>
      </c>
      <c r="B14" s="8">
        <v>730</v>
      </c>
      <c r="C14" s="7">
        <f t="shared" si="0"/>
        <v>686.19999999999993</v>
      </c>
      <c r="D14" s="8">
        <v>1090</v>
      </c>
      <c r="E14" s="3">
        <f t="shared" si="1"/>
        <v>1024.5999999999999</v>
      </c>
      <c r="F14" s="8">
        <v>2290</v>
      </c>
      <c r="G14" s="3">
        <f t="shared" si="2"/>
        <v>2152.6</v>
      </c>
      <c r="H14" s="8">
        <v>5700</v>
      </c>
      <c r="I14" s="3">
        <f>SUM(H14*0.94)</f>
        <v>5358</v>
      </c>
    </row>
    <row r="15" spans="1:9" ht="17.25" thickBot="1">
      <c r="A15" s="1" t="s">
        <v>6</v>
      </c>
      <c r="B15" s="8">
        <v>1290</v>
      </c>
      <c r="C15" s="7">
        <f t="shared" si="0"/>
        <v>1212.5999999999999</v>
      </c>
      <c r="D15" s="8">
        <v>1790</v>
      </c>
      <c r="E15" s="3">
        <f t="shared" si="1"/>
        <v>1682.6</v>
      </c>
      <c r="F15" s="8">
        <v>1680</v>
      </c>
      <c r="G15" s="3">
        <f t="shared" si="2"/>
        <v>1579.1999999999998</v>
      </c>
      <c r="H15" s="8">
        <v>4500</v>
      </c>
      <c r="I15" s="3">
        <f t="shared" ref="I15:I24" si="3">SUM(H15*0.94)</f>
        <v>4230</v>
      </c>
    </row>
    <row r="16" spans="1:9" ht="17.25" thickBot="1">
      <c r="A16" s="1" t="s">
        <v>7</v>
      </c>
      <c r="B16" s="8">
        <v>1990</v>
      </c>
      <c r="C16" s="7">
        <f t="shared" si="0"/>
        <v>1870.6</v>
      </c>
      <c r="D16" s="8">
        <v>2650</v>
      </c>
      <c r="E16" s="3">
        <f t="shared" si="1"/>
        <v>2491</v>
      </c>
      <c r="F16" s="8">
        <v>1200</v>
      </c>
      <c r="G16" s="3">
        <f t="shared" si="2"/>
        <v>1128</v>
      </c>
      <c r="H16" s="8">
        <v>3900</v>
      </c>
      <c r="I16" s="3">
        <f t="shared" si="3"/>
        <v>3666</v>
      </c>
    </row>
    <row r="17" spans="1:9" ht="17.25" thickBot="1">
      <c r="A17" s="2" t="s">
        <v>8</v>
      </c>
      <c r="B17" s="8">
        <v>2290</v>
      </c>
      <c r="C17" s="7">
        <f t="shared" si="0"/>
        <v>2152.6</v>
      </c>
      <c r="D17" s="8">
        <v>2990</v>
      </c>
      <c r="E17" s="3">
        <f t="shared" si="1"/>
        <v>2810.6</v>
      </c>
      <c r="F17" s="8">
        <v>790</v>
      </c>
      <c r="G17" s="3">
        <f t="shared" si="2"/>
        <v>742.59999999999991</v>
      </c>
      <c r="H17" s="8">
        <v>3600</v>
      </c>
      <c r="I17" s="3">
        <f t="shared" si="3"/>
        <v>3384</v>
      </c>
    </row>
    <row r="18" spans="1:9" ht="17.25" thickBot="1">
      <c r="A18" s="1" t="s">
        <v>9</v>
      </c>
      <c r="B18" s="8">
        <v>2990</v>
      </c>
      <c r="C18" s="7">
        <f t="shared" si="0"/>
        <v>2810.6</v>
      </c>
      <c r="D18" s="8">
        <v>3690</v>
      </c>
      <c r="E18" s="3">
        <f t="shared" si="1"/>
        <v>3468.6</v>
      </c>
      <c r="F18" s="8">
        <v>1450</v>
      </c>
      <c r="G18" s="3">
        <f t="shared" si="2"/>
        <v>1363</v>
      </c>
      <c r="H18" s="8">
        <v>3500</v>
      </c>
      <c r="I18" s="3">
        <f t="shared" si="3"/>
        <v>3290</v>
      </c>
    </row>
    <row r="19" spans="1:9" ht="17.25" thickBot="1">
      <c r="A19" s="1" t="s">
        <v>10</v>
      </c>
      <c r="B19" s="8">
        <v>2590</v>
      </c>
      <c r="C19" s="7">
        <f t="shared" si="0"/>
        <v>2434.6</v>
      </c>
      <c r="D19" s="8">
        <v>3400</v>
      </c>
      <c r="E19" s="3">
        <f t="shared" si="1"/>
        <v>3196</v>
      </c>
      <c r="F19" s="8">
        <v>1290</v>
      </c>
      <c r="G19" s="3">
        <f t="shared" si="2"/>
        <v>1212.5999999999999</v>
      </c>
      <c r="H19" s="8">
        <v>3300</v>
      </c>
      <c r="I19" s="3">
        <f t="shared" si="3"/>
        <v>3102</v>
      </c>
    </row>
    <row r="20" spans="1:9" ht="17.25" thickBot="1">
      <c r="A20" s="1" t="s">
        <v>11</v>
      </c>
      <c r="B20" s="8">
        <v>3300</v>
      </c>
      <c r="C20" s="7">
        <f t="shared" si="0"/>
        <v>3102</v>
      </c>
      <c r="D20" s="8">
        <v>3990</v>
      </c>
      <c r="E20" s="3">
        <f t="shared" si="1"/>
        <v>3750.6</v>
      </c>
      <c r="F20" s="8">
        <v>1990</v>
      </c>
      <c r="G20" s="3">
        <f t="shared" si="2"/>
        <v>1870.6</v>
      </c>
      <c r="H20" s="8">
        <v>2990</v>
      </c>
      <c r="I20" s="3">
        <f t="shared" si="3"/>
        <v>2810.6</v>
      </c>
    </row>
    <row r="21" spans="1:9" ht="17.25" thickBot="1">
      <c r="A21" s="1" t="s">
        <v>12</v>
      </c>
      <c r="B21" s="8">
        <v>4390</v>
      </c>
      <c r="C21" s="7">
        <f t="shared" si="0"/>
        <v>4126.5999999999995</v>
      </c>
      <c r="D21" s="8">
        <v>5300</v>
      </c>
      <c r="E21" s="3">
        <f t="shared" si="1"/>
        <v>4982</v>
      </c>
      <c r="F21" s="8">
        <v>2600</v>
      </c>
      <c r="G21" s="3">
        <f t="shared" si="2"/>
        <v>2444</v>
      </c>
      <c r="H21" s="8">
        <v>2700</v>
      </c>
      <c r="I21" s="3">
        <f t="shared" si="3"/>
        <v>2538</v>
      </c>
    </row>
    <row r="22" spans="1:9" ht="17.25" thickBot="1">
      <c r="A22" s="1" t="s">
        <v>13</v>
      </c>
      <c r="B22" s="8">
        <v>4990</v>
      </c>
      <c r="C22" s="7">
        <f t="shared" si="0"/>
        <v>4690.5999999999995</v>
      </c>
      <c r="D22" s="8">
        <v>5700</v>
      </c>
      <c r="E22" s="3">
        <f t="shared" si="1"/>
        <v>5358</v>
      </c>
      <c r="F22" s="8">
        <v>3100</v>
      </c>
      <c r="G22" s="3">
        <f t="shared" si="2"/>
        <v>2914</v>
      </c>
      <c r="H22" s="8">
        <v>1400</v>
      </c>
      <c r="I22" s="3">
        <f t="shared" si="3"/>
        <v>1316</v>
      </c>
    </row>
    <row r="23" spans="1:9" ht="17.25" thickBot="1">
      <c r="A23" s="2" t="s">
        <v>14</v>
      </c>
      <c r="B23" s="8">
        <v>5600</v>
      </c>
      <c r="C23" s="7">
        <f t="shared" si="0"/>
        <v>5264</v>
      </c>
      <c r="D23" s="8">
        <v>6300</v>
      </c>
      <c r="E23" s="3">
        <f t="shared" si="1"/>
        <v>5922</v>
      </c>
      <c r="F23" s="8">
        <v>3990</v>
      </c>
      <c r="G23" s="3">
        <f t="shared" si="2"/>
        <v>3750.6</v>
      </c>
      <c r="H23" s="8">
        <v>790</v>
      </c>
      <c r="I23" s="3">
        <f t="shared" si="3"/>
        <v>742.59999999999991</v>
      </c>
    </row>
    <row r="24" spans="1:9" ht="17.25" thickBot="1">
      <c r="A24" s="1" t="s">
        <v>15</v>
      </c>
      <c r="B24" s="8">
        <v>6990</v>
      </c>
      <c r="C24" s="7">
        <f t="shared" si="0"/>
        <v>6570.5999999999995</v>
      </c>
      <c r="D24" s="9" t="s">
        <v>2</v>
      </c>
      <c r="E24" s="3" t="s">
        <v>28</v>
      </c>
      <c r="F24" s="8">
        <v>4700</v>
      </c>
      <c r="G24" s="3">
        <f t="shared" si="2"/>
        <v>4418</v>
      </c>
      <c r="H24" s="8">
        <v>1490</v>
      </c>
      <c r="I24" s="3">
        <f t="shared" si="3"/>
        <v>1400.6</v>
      </c>
    </row>
    <row r="25" spans="1:9" ht="17.25" thickBot="1">
      <c r="A25" s="1" t="s">
        <v>16</v>
      </c>
      <c r="B25" s="8">
        <v>2100</v>
      </c>
      <c r="C25" s="7">
        <f t="shared" si="0"/>
        <v>1974</v>
      </c>
      <c r="D25" s="8">
        <v>1590</v>
      </c>
      <c r="E25" s="3">
        <f t="shared" si="1"/>
        <v>1494.6</v>
      </c>
      <c r="F25" s="9" t="s">
        <v>2</v>
      </c>
      <c r="G25" s="10" t="s">
        <v>2</v>
      </c>
      <c r="H25" s="9" t="s">
        <v>2</v>
      </c>
      <c r="I25" s="10" t="s">
        <v>2</v>
      </c>
    </row>
    <row r="26" spans="1:9" ht="17.25" thickBot="1">
      <c r="A26" s="1" t="s">
        <v>17</v>
      </c>
      <c r="B26" s="8">
        <v>5690</v>
      </c>
      <c r="C26" s="7">
        <f t="shared" si="0"/>
        <v>5348.5999999999995</v>
      </c>
      <c r="D26" s="8">
        <v>5300</v>
      </c>
      <c r="E26" s="3">
        <f t="shared" si="1"/>
        <v>4982</v>
      </c>
      <c r="F26" s="9" t="s">
        <v>2</v>
      </c>
      <c r="G26" s="10" t="s">
        <v>2</v>
      </c>
      <c r="H26" s="9" t="s">
        <v>2</v>
      </c>
      <c r="I26" s="10" t="s">
        <v>2</v>
      </c>
    </row>
    <row r="27" spans="1:9" ht="17.25" thickBot="1">
      <c r="A27" s="1" t="s">
        <v>18</v>
      </c>
      <c r="B27" s="8">
        <v>7900</v>
      </c>
      <c r="C27" s="7">
        <f t="shared" si="0"/>
        <v>7426</v>
      </c>
      <c r="D27" s="9" t="s">
        <v>2</v>
      </c>
      <c r="E27" s="3" t="s">
        <v>28</v>
      </c>
      <c r="F27" s="9" t="s">
        <v>2</v>
      </c>
      <c r="G27" s="10" t="s">
        <v>2</v>
      </c>
      <c r="H27" s="8">
        <v>5490</v>
      </c>
      <c r="I27" s="3">
        <f>SUM(H27*0.94)</f>
        <v>5160.5999999999995</v>
      </c>
    </row>
    <row r="28" spans="1:9">
      <c r="A28" s="5"/>
      <c r="B28" s="5"/>
    </row>
    <row r="29" spans="1:9">
      <c r="A29" s="6" t="s">
        <v>19</v>
      </c>
      <c r="B29" s="6"/>
    </row>
    <row r="30" spans="1:9">
      <c r="A30" s="4"/>
      <c r="B30" s="4"/>
    </row>
  </sheetData>
  <phoneticPr fontId="6" type="noConversion"/>
  <pageMargins left="0.37" right="0.7" top="0.31" bottom="0.28000000000000003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11</v>
      </c>
      <c r="B11" s="8">
        <v>3300</v>
      </c>
      <c r="C11" s="7">
        <f t="shared" ref="C11" si="0">SUM(B11*0.94)</f>
        <v>3102</v>
      </c>
      <c r="D11" s="8">
        <v>3990</v>
      </c>
      <c r="E11" s="3">
        <f t="shared" ref="E11" si="1">SUM(D11*0.94)</f>
        <v>3750.6</v>
      </c>
      <c r="F11" s="8">
        <v>1990</v>
      </c>
      <c r="G11" s="3">
        <f t="shared" ref="G11" si="2">SUM(F11*0.94)</f>
        <v>1870.6</v>
      </c>
      <c r="H11" s="8">
        <v>2990</v>
      </c>
      <c r="I11" s="3">
        <f t="shared" ref="I11" si="3">SUM(H11*0.94)</f>
        <v>2810.6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12</v>
      </c>
      <c r="B11" s="8">
        <v>4390</v>
      </c>
      <c r="C11" s="7">
        <f t="shared" ref="C11" si="0">SUM(B11*0.94)</f>
        <v>4126.5999999999995</v>
      </c>
      <c r="D11" s="8">
        <v>5300</v>
      </c>
      <c r="E11" s="3">
        <f t="shared" ref="E11" si="1">SUM(D11*0.94)</f>
        <v>4982</v>
      </c>
      <c r="F11" s="8">
        <v>2600</v>
      </c>
      <c r="G11" s="3">
        <f t="shared" ref="G11" si="2">SUM(F11*0.94)</f>
        <v>2444</v>
      </c>
      <c r="H11" s="8">
        <v>2700</v>
      </c>
      <c r="I11" s="3">
        <f t="shared" ref="I11" si="3">SUM(H11*0.94)</f>
        <v>2538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13</v>
      </c>
      <c r="B11" s="8">
        <v>4990</v>
      </c>
      <c r="C11" s="7">
        <f t="shared" ref="C11" si="0">SUM(B11*0.94)</f>
        <v>4690.5999999999995</v>
      </c>
      <c r="D11" s="8">
        <v>5700</v>
      </c>
      <c r="E11" s="3">
        <f t="shared" ref="E11" si="1">SUM(D11*0.94)</f>
        <v>5358</v>
      </c>
      <c r="F11" s="8">
        <v>3100</v>
      </c>
      <c r="G11" s="3">
        <f t="shared" ref="G11" si="2">SUM(F11*0.94)</f>
        <v>2914</v>
      </c>
      <c r="H11" s="8">
        <v>1400</v>
      </c>
      <c r="I11" s="3">
        <f t="shared" ref="I11" si="3">SUM(H11*0.94)</f>
        <v>1316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2" t="s">
        <v>14</v>
      </c>
      <c r="B11" s="8">
        <v>5600</v>
      </c>
      <c r="C11" s="7">
        <f t="shared" ref="C11" si="0">SUM(B11*0.94)</f>
        <v>5264</v>
      </c>
      <c r="D11" s="8">
        <v>6300</v>
      </c>
      <c r="E11" s="3">
        <f t="shared" ref="E11" si="1">SUM(D11*0.94)</f>
        <v>5922</v>
      </c>
      <c r="F11" s="8">
        <v>3990</v>
      </c>
      <c r="G11" s="3">
        <f t="shared" ref="G11" si="2">SUM(F11*0.94)</f>
        <v>3750.6</v>
      </c>
      <c r="H11" s="8">
        <v>790</v>
      </c>
      <c r="I11" s="3">
        <f t="shared" ref="I11" si="3">SUM(H11*0.94)</f>
        <v>742.59999999999991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15</v>
      </c>
      <c r="B11" s="8">
        <v>6990</v>
      </c>
      <c r="C11" s="7">
        <f t="shared" ref="C11" si="0">SUM(B11*0.94)</f>
        <v>6570.5999999999995</v>
      </c>
      <c r="D11" s="9" t="s">
        <v>2</v>
      </c>
      <c r="E11" s="3" t="s">
        <v>28</v>
      </c>
      <c r="F11" s="8">
        <v>4700</v>
      </c>
      <c r="G11" s="3">
        <f t="shared" ref="G11" si="1">SUM(F11*0.94)</f>
        <v>4418</v>
      </c>
      <c r="H11" s="8">
        <v>1490</v>
      </c>
      <c r="I11" s="3">
        <f t="shared" ref="I11" si="2">SUM(H11*0.94)</f>
        <v>1400.6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16</v>
      </c>
      <c r="B11" s="8">
        <v>2100</v>
      </c>
      <c r="C11" s="7">
        <f t="shared" ref="C11" si="0">SUM(B11*0.94)</f>
        <v>1974</v>
      </c>
      <c r="D11" s="8">
        <v>1590</v>
      </c>
      <c r="E11" s="3">
        <f t="shared" ref="E11" si="1">SUM(D11*0.94)</f>
        <v>1494.6</v>
      </c>
      <c r="F11" s="9" t="s">
        <v>2</v>
      </c>
      <c r="G11" s="10" t="s">
        <v>2</v>
      </c>
      <c r="H11" s="9" t="s">
        <v>2</v>
      </c>
      <c r="I11" s="10" t="s">
        <v>2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17</v>
      </c>
      <c r="B11" s="8">
        <v>5690</v>
      </c>
      <c r="C11" s="7">
        <f t="shared" ref="C11" si="0">SUM(B11*0.94)</f>
        <v>5348.5999999999995</v>
      </c>
      <c r="D11" s="8">
        <v>5300</v>
      </c>
      <c r="E11" s="3">
        <f t="shared" ref="E11" si="1">SUM(D11*0.94)</f>
        <v>4982</v>
      </c>
      <c r="F11" s="9" t="s">
        <v>2</v>
      </c>
      <c r="G11" s="10" t="s">
        <v>2</v>
      </c>
      <c r="H11" s="9" t="s">
        <v>2</v>
      </c>
      <c r="I11" s="10" t="s">
        <v>2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C19" sqref="C19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18</v>
      </c>
      <c r="B11" s="8">
        <v>7900</v>
      </c>
      <c r="C11" s="7">
        <f t="shared" ref="C11" si="0">SUM(B11*0.94)</f>
        <v>7426</v>
      </c>
      <c r="D11" s="9" t="s">
        <v>2</v>
      </c>
      <c r="E11" s="3" t="s">
        <v>28</v>
      </c>
      <c r="F11" s="9" t="s">
        <v>2</v>
      </c>
      <c r="G11" s="10" t="s">
        <v>2</v>
      </c>
      <c r="H11" s="8">
        <v>5490</v>
      </c>
      <c r="I11" s="3">
        <f>SUM(H11*0.94)</f>
        <v>5160.5999999999995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</v>
      </c>
      <c r="B11" s="8">
        <v>1300</v>
      </c>
      <c r="C11" s="7">
        <f>SUM(B11*0.94)</f>
        <v>1222</v>
      </c>
      <c r="D11" s="8">
        <v>1090</v>
      </c>
      <c r="E11" s="3">
        <f>SUM(D11*0.94)</f>
        <v>1024.5999999999999</v>
      </c>
      <c r="F11" s="8">
        <v>3400</v>
      </c>
      <c r="G11" s="3">
        <f>SUM(F11*0.94)</f>
        <v>3196</v>
      </c>
      <c r="H11" s="9" t="s">
        <v>2</v>
      </c>
      <c r="I11" s="10" t="s">
        <v>2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9:I15"/>
  <sheetViews>
    <sheetView workbookViewId="0">
      <selection activeCell="A11" sqref="A11:XFD12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2" t="s">
        <v>3</v>
      </c>
      <c r="B11" s="8">
        <v>990</v>
      </c>
      <c r="C11" s="7">
        <f t="shared" ref="C11:C12" si="0">SUM(B11*0.94)</f>
        <v>930.59999999999991</v>
      </c>
      <c r="D11" s="8">
        <v>790</v>
      </c>
      <c r="E11" s="3">
        <f t="shared" ref="E11:E12" si="1">SUM(D11*0.94)</f>
        <v>742.59999999999991</v>
      </c>
      <c r="F11" s="8">
        <v>2990</v>
      </c>
      <c r="G11" s="3">
        <f t="shared" ref="G11:G12" si="2">SUM(F11*0.94)</f>
        <v>2810.6</v>
      </c>
      <c r="H11" s="9" t="s">
        <v>2</v>
      </c>
      <c r="I11" s="10" t="s">
        <v>2</v>
      </c>
    </row>
    <row r="12" spans="1:9" ht="17.25" thickBot="1">
      <c r="A12" s="2" t="s">
        <v>4</v>
      </c>
      <c r="B12" s="8">
        <v>990</v>
      </c>
      <c r="C12" s="7">
        <f t="shared" si="0"/>
        <v>930.59999999999991</v>
      </c>
      <c r="D12" s="8">
        <v>790</v>
      </c>
      <c r="E12" s="3">
        <f t="shared" si="1"/>
        <v>742.59999999999991</v>
      </c>
      <c r="F12" s="8">
        <v>2990</v>
      </c>
      <c r="G12" s="3">
        <f t="shared" si="2"/>
        <v>2810.6</v>
      </c>
      <c r="H12" s="9" t="s">
        <v>2</v>
      </c>
      <c r="I12" s="10" t="s">
        <v>2</v>
      </c>
    </row>
    <row r="13" spans="1:9">
      <c r="A13" s="5"/>
      <c r="B13" s="5"/>
    </row>
    <row r="14" spans="1:9">
      <c r="A14" s="6" t="s">
        <v>19</v>
      </c>
      <c r="B14" s="6"/>
    </row>
    <row r="15" spans="1:9">
      <c r="A15" s="4"/>
      <c r="B15" s="4"/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5</v>
      </c>
      <c r="B11" s="8">
        <v>730</v>
      </c>
      <c r="C11" s="7">
        <f t="shared" ref="C11" si="0">SUM(B11*0.94)</f>
        <v>686.19999999999993</v>
      </c>
      <c r="D11" s="8">
        <v>1090</v>
      </c>
      <c r="E11" s="3">
        <f t="shared" ref="E11" si="1">SUM(D11*0.94)</f>
        <v>1024.5999999999999</v>
      </c>
      <c r="F11" s="8">
        <v>2290</v>
      </c>
      <c r="G11" s="3">
        <f t="shared" ref="G11" si="2">SUM(F11*0.94)</f>
        <v>2152.6</v>
      </c>
      <c r="H11" s="8">
        <v>5700</v>
      </c>
      <c r="I11" s="3">
        <f>SUM(H11*0.94)</f>
        <v>5358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6</v>
      </c>
      <c r="B11" s="8">
        <v>1290</v>
      </c>
      <c r="C11" s="7">
        <f t="shared" ref="C11" si="0">SUM(B11*0.94)</f>
        <v>1212.5999999999999</v>
      </c>
      <c r="D11" s="8">
        <v>1790</v>
      </c>
      <c r="E11" s="3">
        <f t="shared" ref="E11" si="1">SUM(D11*0.94)</f>
        <v>1682.6</v>
      </c>
      <c r="F11" s="8">
        <v>1680</v>
      </c>
      <c r="G11" s="3">
        <f t="shared" ref="G11" si="2">SUM(F11*0.94)</f>
        <v>1579.1999999999998</v>
      </c>
      <c r="H11" s="8">
        <v>4500</v>
      </c>
      <c r="I11" s="3">
        <f t="shared" ref="I11" si="3">SUM(H11*0.94)</f>
        <v>4230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7</v>
      </c>
      <c r="B11" s="8">
        <v>1990</v>
      </c>
      <c r="C11" s="7">
        <f t="shared" ref="C11" si="0">SUM(B11*0.94)</f>
        <v>1870.6</v>
      </c>
      <c r="D11" s="8">
        <v>2650</v>
      </c>
      <c r="E11" s="3">
        <f t="shared" ref="E11" si="1">SUM(D11*0.94)</f>
        <v>2491</v>
      </c>
      <c r="F11" s="8">
        <v>1200</v>
      </c>
      <c r="G11" s="3">
        <f t="shared" ref="G11" si="2">SUM(F11*0.94)</f>
        <v>1128</v>
      </c>
      <c r="H11" s="8">
        <v>3900</v>
      </c>
      <c r="I11" s="3">
        <f t="shared" ref="I11" si="3">SUM(H11*0.94)</f>
        <v>3666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2" t="s">
        <v>8</v>
      </c>
      <c r="B11" s="8">
        <v>2290</v>
      </c>
      <c r="C11" s="7">
        <f t="shared" ref="C11" si="0">SUM(B11*0.94)</f>
        <v>2152.6</v>
      </c>
      <c r="D11" s="8">
        <v>2990</v>
      </c>
      <c r="E11" s="3">
        <f t="shared" ref="E11" si="1">SUM(D11*0.94)</f>
        <v>2810.6</v>
      </c>
      <c r="F11" s="8">
        <v>790</v>
      </c>
      <c r="G11" s="3">
        <f t="shared" ref="G11" si="2">SUM(F11*0.94)</f>
        <v>742.59999999999991</v>
      </c>
      <c r="H11" s="8">
        <v>3600</v>
      </c>
      <c r="I11" s="3">
        <f t="shared" ref="I11" si="3">SUM(H11*0.94)</f>
        <v>3384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9</v>
      </c>
      <c r="B11" s="8">
        <v>2990</v>
      </c>
      <c r="C11" s="7">
        <f t="shared" ref="C11" si="0">SUM(B11*0.94)</f>
        <v>2810.6</v>
      </c>
      <c r="D11" s="8">
        <v>3690</v>
      </c>
      <c r="E11" s="3">
        <f t="shared" ref="E11" si="1">SUM(D11*0.94)</f>
        <v>3468.6</v>
      </c>
      <c r="F11" s="8">
        <v>1450</v>
      </c>
      <c r="G11" s="3">
        <f t="shared" ref="G11" si="2">SUM(F11*0.94)</f>
        <v>1363</v>
      </c>
      <c r="H11" s="8">
        <v>3500</v>
      </c>
      <c r="I11" s="3">
        <f t="shared" ref="I11" si="3">SUM(H11*0.94)</f>
        <v>3290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9:I14"/>
  <sheetViews>
    <sheetView workbookViewId="0">
      <selection activeCell="A11" sqref="A11:XFD11"/>
    </sheetView>
  </sheetViews>
  <sheetFormatPr defaultRowHeight="16.5"/>
  <cols>
    <col min="1" max="1" width="9.625" customWidth="1"/>
    <col min="2" max="2" width="14.625" customWidth="1"/>
    <col min="3" max="3" width="16.25" customWidth="1"/>
    <col min="4" max="4" width="14.625" customWidth="1"/>
    <col min="5" max="5" width="17" customWidth="1"/>
    <col min="6" max="6" width="14.75" customWidth="1"/>
    <col min="7" max="7" width="16.75" customWidth="1"/>
    <col min="8" max="9" width="14.625" customWidth="1"/>
  </cols>
  <sheetData>
    <row r="9" spans="1:9" ht="17.25" thickBot="1"/>
    <row r="10" spans="1:9" ht="32.25" customHeight="1" thickBot="1">
      <c r="A10" s="11" t="s">
        <v>0</v>
      </c>
      <c r="B10" s="12" t="s">
        <v>23</v>
      </c>
      <c r="C10" s="12" t="s">
        <v>24</v>
      </c>
      <c r="D10" s="12" t="s">
        <v>20</v>
      </c>
      <c r="E10" s="12" t="s">
        <v>25</v>
      </c>
      <c r="F10" s="12" t="s">
        <v>21</v>
      </c>
      <c r="G10" s="12" t="s">
        <v>26</v>
      </c>
      <c r="H10" s="12" t="s">
        <v>22</v>
      </c>
      <c r="I10" s="12" t="s">
        <v>27</v>
      </c>
    </row>
    <row r="11" spans="1:9" ht="17.25" thickBot="1">
      <c r="A11" s="1" t="s">
        <v>10</v>
      </c>
      <c r="B11" s="8">
        <v>2590</v>
      </c>
      <c r="C11" s="7">
        <f t="shared" ref="C11" si="0">SUM(B11*0.94)</f>
        <v>2434.6</v>
      </c>
      <c r="D11" s="8">
        <v>3400</v>
      </c>
      <c r="E11" s="3">
        <f t="shared" ref="E11" si="1">SUM(D11*0.94)</f>
        <v>3196</v>
      </c>
      <c r="F11" s="8">
        <v>1290</v>
      </c>
      <c r="G11" s="3">
        <f t="shared" ref="G11" si="2">SUM(F11*0.94)</f>
        <v>1212.5999999999999</v>
      </c>
      <c r="H11" s="8">
        <v>3300</v>
      </c>
      <c r="I11" s="3">
        <f t="shared" ref="I11" si="3">SUM(H11*0.94)</f>
        <v>3102</v>
      </c>
    </row>
    <row r="12" spans="1:9">
      <c r="A12" s="5"/>
      <c r="B12" s="5"/>
    </row>
    <row r="13" spans="1:9">
      <c r="A13" s="6" t="s">
        <v>19</v>
      </c>
      <c r="B13" s="6"/>
    </row>
    <row r="14" spans="1:9">
      <c r="A14" s="4"/>
      <c r="B14" s="4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已命名的範圍</vt:lpstr>
      </vt:variant>
      <vt:variant>
        <vt:i4>1</vt:i4>
      </vt:variant>
    </vt:vector>
  </HeadingPairs>
  <TitlesOfParts>
    <vt:vector size="18" baseType="lpstr">
      <vt:lpstr>總表</vt:lpstr>
      <vt:lpstr>基隆</vt:lpstr>
      <vt:lpstr>台北新北 </vt:lpstr>
      <vt:lpstr>桃園</vt:lpstr>
      <vt:lpstr>新竹</vt:lpstr>
      <vt:lpstr>苗栗</vt:lpstr>
      <vt:lpstr>台中</vt:lpstr>
      <vt:lpstr>南投</vt:lpstr>
      <vt:lpstr>彰化</vt:lpstr>
      <vt:lpstr>雲林</vt:lpstr>
      <vt:lpstr>嘉義</vt:lpstr>
      <vt:lpstr>台南</vt:lpstr>
      <vt:lpstr>高雄</vt:lpstr>
      <vt:lpstr>屏東</vt:lpstr>
      <vt:lpstr>宜蘭</vt:lpstr>
      <vt:lpstr>花蓮</vt:lpstr>
      <vt:lpstr>台東</vt:lpstr>
      <vt:lpstr>總表!Print_Area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general2266</dc:creator>
  <cp:lastModifiedBy>Admin</cp:lastModifiedBy>
  <cp:lastPrinted>2018-01-31T09:13:44Z</cp:lastPrinted>
  <dcterms:created xsi:type="dcterms:W3CDTF">2018-01-31T08:07:17Z</dcterms:created>
  <dcterms:modified xsi:type="dcterms:W3CDTF">2018-05-14T03:23:29Z</dcterms:modified>
</cp:coreProperties>
</file>